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F24" i="1" s="1"/>
  <c r="F119" i="1" l="1"/>
  <c r="F81" i="1"/>
  <c r="J195" i="1"/>
  <c r="F138" i="1"/>
  <c r="I195" i="1"/>
  <c r="J176" i="1"/>
  <c r="I176" i="1"/>
  <c r="I157" i="1"/>
  <c r="J157" i="1"/>
  <c r="I138" i="1"/>
  <c r="J119" i="1"/>
  <c r="J100" i="1"/>
  <c r="J81" i="1"/>
  <c r="J43" i="1"/>
  <c r="J24" i="1"/>
  <c r="H195" i="1"/>
  <c r="G195" i="1"/>
  <c r="F195" i="1"/>
  <c r="F176" i="1"/>
  <c r="H176" i="1"/>
  <c r="G176" i="1"/>
  <c r="H157" i="1"/>
  <c r="G157" i="1"/>
  <c r="F157" i="1"/>
  <c r="J138" i="1"/>
  <c r="H138" i="1"/>
  <c r="G138" i="1"/>
  <c r="I119" i="1"/>
  <c r="H119" i="1"/>
  <c r="G119" i="1"/>
  <c r="I100" i="1"/>
  <c r="G100" i="1"/>
  <c r="F100" i="1"/>
  <c r="H100" i="1"/>
  <c r="I81" i="1"/>
  <c r="G81" i="1"/>
  <c r="H81" i="1"/>
  <c r="J62" i="1"/>
  <c r="I62" i="1"/>
  <c r="H62" i="1"/>
  <c r="G62" i="1"/>
  <c r="F62" i="1"/>
  <c r="F43" i="1"/>
  <c r="I43" i="1"/>
  <c r="H43" i="1"/>
  <c r="G43" i="1"/>
  <c r="I24" i="1"/>
  <c r="H24" i="1"/>
  <c r="G24" i="1"/>
  <c r="J196" i="1" l="1"/>
  <c r="G196" i="1"/>
  <c r="I196" i="1"/>
  <c r="F196" i="1"/>
  <c r="H196" i="1"/>
</calcChain>
</file>

<file path=xl/sharedStrings.xml><?xml version="1.0" encoding="utf-8"?>
<sst xmlns="http://schemas.openxmlformats.org/spreadsheetml/2006/main" count="246" uniqueCount="75">
  <si>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</si>
  <si>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</si>
  <si>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</si>
  <si>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</si>
  <si>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</si>
  <si>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</si>
  <si>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</si>
  <si>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</si>
  <si>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</si>
  <si>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</si>
  <si>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</si>
  <si>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</si>
  <si>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</si>
  <si>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</si>
  <si>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</si>
  <si>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</si>
  <si>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</si>
  <si>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</si>
  <si>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</si>
  <si>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</si>
  <si>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</si>
  <si>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</si>
  <si>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</si>
  <si>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</si>
  <si>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</si>
  <si>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</si>
  <si>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</si>
  <si>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</si>
  <si>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</si>
  <si>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</si>
  <si>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</si>
  <si>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</si>
  <si>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</si>
  <si>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</si>
  <si>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</si>
  <si>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</si>
  <si>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</si>
  <si>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</si>
  <si>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</si>
  <si>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</t>
  </si>
  <si>
    <t>359/3</t>
  </si>
  <si>
    <t>чай с сахаром</t>
  </si>
  <si>
    <t>плов</t>
  </si>
  <si>
    <t>449/2</t>
  </si>
  <si>
    <t>ржаной</t>
  </si>
  <si>
    <t>каша жидкая молочная (рис, пшено или др.) с м/с</t>
  </si>
  <si>
    <t>сыр</t>
  </si>
  <si>
    <t>какао с молоком</t>
  </si>
  <si>
    <t>пшеничный</t>
  </si>
  <si>
    <t>324/3</t>
  </si>
  <si>
    <t>422/3</t>
  </si>
  <si>
    <t>каша гречневая рассыпчатая</t>
  </si>
  <si>
    <t>булочка "Плюшка"</t>
  </si>
  <si>
    <t>каша жидкая молочная (рис,пшено ил др.) с м/с</t>
  </si>
  <si>
    <t xml:space="preserve">чай с сахаром </t>
  </si>
  <si>
    <t>рис отварной</t>
  </si>
  <si>
    <t>суп картофельный с бобовыми</t>
  </si>
  <si>
    <t>115/2</t>
  </si>
  <si>
    <t>блинчики со сгущеным молоком (повидлом)</t>
  </si>
  <si>
    <t xml:space="preserve">суп картофельный с крупой и рыбой </t>
  </si>
  <si>
    <t>114/2</t>
  </si>
  <si>
    <t>гуляш (мясо или птица)</t>
  </si>
  <si>
    <t>353\2</t>
  </si>
  <si>
    <t>тефтели(мясо)</t>
  </si>
  <si>
    <t>355\2</t>
  </si>
  <si>
    <t>котлета рубленная(мясо или птица) с м\с</t>
  </si>
  <si>
    <t>запеканка творожная(творожно-рисовая) со сгущеным молоком</t>
  </si>
  <si>
    <t>сок</t>
  </si>
  <si>
    <t>котлета из рыбы с м\сл</t>
  </si>
  <si>
    <t>324\2</t>
  </si>
  <si>
    <t>котлета рубленная (мясо или птица) с м\сл</t>
  </si>
  <si>
    <t>оладьи со сгущенным молоком (повидлом)</t>
  </si>
  <si>
    <t>200\50</t>
  </si>
  <si>
    <t>359\3</t>
  </si>
  <si>
    <t>МОУ 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</si>
</sst>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74</v>
      </c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68</v>
      </c>
      <c r="F6" s="40">
        <v>90</v>
      </c>
      <c r="G6" s="40">
        <v>10.17</v>
      </c>
      <c r="H6" s="40">
        <v>4.1399999999999997</v>
      </c>
      <c r="I6" s="40">
        <v>12.6</v>
      </c>
      <c r="J6" s="40">
        <v>128.69999999999999</v>
      </c>
      <c r="K6" s="41" t="s">
        <v>69</v>
      </c>
      <c r="L6" s="40"/>
    </row>
    <row r="7" spans="1:12" ht="14.4" x14ac:dyDescent="0.3">
      <c r="A7" s="23"/>
      <c r="B7" s="15"/>
      <c r="C7" s="11"/>
      <c r="D7" s="6"/>
      <c r="E7" s="42" t="s">
        <v>39</v>
      </c>
      <c r="F7" s="43">
        <v>180</v>
      </c>
      <c r="G7" s="43">
        <v>6.12</v>
      </c>
      <c r="H7" s="43">
        <v>4.5</v>
      </c>
      <c r="I7" s="43">
        <v>28.8</v>
      </c>
      <c r="J7" s="43">
        <v>180</v>
      </c>
      <c r="K7" s="44" t="s">
        <v>40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41</v>
      </c>
      <c r="F8" s="43">
        <v>215</v>
      </c>
      <c r="G8" s="43">
        <v>0.2</v>
      </c>
      <c r="H8" s="43">
        <v>0.06</v>
      </c>
      <c r="I8" s="43">
        <v>15</v>
      </c>
      <c r="J8" s="43">
        <v>58</v>
      </c>
      <c r="K8" s="44">
        <v>430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48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70.44</v>
      </c>
      <c r="K9" s="44">
        <v>480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18.77</v>
      </c>
      <c r="H13" s="19">
        <f t="shared" si="0"/>
        <v>8.9400000000000013</v>
      </c>
      <c r="I13" s="19">
        <f t="shared" si="0"/>
        <v>71.16</v>
      </c>
      <c r="J13" s="19">
        <f t="shared" si="0"/>
        <v>437.14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56</v>
      </c>
      <c r="F15" s="43">
        <v>200</v>
      </c>
      <c r="G15" s="43">
        <v>4.5999999999999996</v>
      </c>
      <c r="H15" s="43">
        <v>3.4</v>
      </c>
      <c r="I15" s="43">
        <v>15.6</v>
      </c>
      <c r="J15" s="43">
        <v>112</v>
      </c>
      <c r="K15" s="44" t="s">
        <v>57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58</v>
      </c>
      <c r="F16" s="43">
        <v>250</v>
      </c>
      <c r="G16" s="43">
        <v>14.8</v>
      </c>
      <c r="H16" s="43">
        <v>9.6</v>
      </c>
      <c r="I16" s="43">
        <v>109.7</v>
      </c>
      <c r="J16" s="43">
        <v>485</v>
      </c>
      <c r="K16" s="44">
        <v>465</v>
      </c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41</v>
      </c>
      <c r="F18" s="43">
        <v>215</v>
      </c>
      <c r="G18" s="43">
        <v>0.2</v>
      </c>
      <c r="H18" s="43">
        <v>0.06</v>
      </c>
      <c r="I18" s="43">
        <v>15</v>
      </c>
      <c r="J18" s="43">
        <v>58</v>
      </c>
      <c r="K18" s="44">
        <v>430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44</v>
      </c>
      <c r="F20" s="43">
        <v>35</v>
      </c>
      <c r="G20" s="43">
        <v>2.98</v>
      </c>
      <c r="H20" s="43">
        <v>1.1599999999999999</v>
      </c>
      <c r="I20" s="43">
        <v>14.88</v>
      </c>
      <c r="J20" s="43">
        <v>90.65</v>
      </c>
      <c r="K20" s="44">
        <v>481</v>
      </c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22.58</v>
      </c>
      <c r="H23" s="19">
        <f t="shared" si="2"/>
        <v>14.22</v>
      </c>
      <c r="I23" s="19">
        <f t="shared" si="2"/>
        <v>155.18</v>
      </c>
      <c r="J23" s="19">
        <f t="shared" si="2"/>
        <v>745.65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1215</v>
      </c>
      <c r="G24" s="32">
        <f t="shared" ref="G24:J24" si="4">G13+G23</f>
        <v>41.349999999999994</v>
      </c>
      <c r="H24" s="32">
        <f t="shared" si="4"/>
        <v>23.160000000000004</v>
      </c>
      <c r="I24" s="32">
        <f t="shared" si="4"/>
        <v>226.34</v>
      </c>
      <c r="J24" s="32">
        <f t="shared" si="4"/>
        <v>1182.79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200</v>
      </c>
      <c r="G25" s="40">
        <v>37.200000000000003</v>
      </c>
      <c r="H25" s="40">
        <v>45.33</v>
      </c>
      <c r="I25" s="40">
        <v>41.05</v>
      </c>
      <c r="J25" s="40">
        <v>346</v>
      </c>
      <c r="K25" s="41" t="s">
        <v>43</v>
      </c>
      <c r="L25" s="40"/>
    </row>
    <row r="26" spans="1:12" ht="14.4" x14ac:dyDescent="0.3">
      <c r="A26" s="14"/>
      <c r="B26" s="15"/>
      <c r="C26" s="11"/>
      <c r="D26" s="6"/>
      <c r="E26" s="42" t="s">
        <v>52</v>
      </c>
      <c r="F26" s="43">
        <v>60</v>
      </c>
      <c r="G26" s="43">
        <v>5.22</v>
      </c>
      <c r="H26" s="43">
        <v>4.92</v>
      </c>
      <c r="I26" s="43">
        <v>34.979999999999997</v>
      </c>
      <c r="J26" s="43">
        <v>207.6</v>
      </c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215</v>
      </c>
      <c r="G27" s="43">
        <v>0.2</v>
      </c>
      <c r="H27" s="43">
        <v>0.06</v>
      </c>
      <c r="I27" s="43">
        <v>15</v>
      </c>
      <c r="J27" s="43">
        <v>58</v>
      </c>
      <c r="K27" s="44">
        <v>430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48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70.44</v>
      </c>
      <c r="K28" s="44">
        <v>480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44.900000000000006</v>
      </c>
      <c r="H32" s="19">
        <f t="shared" ref="H32" si="7">SUM(H25:H31)</f>
        <v>50.550000000000004</v>
      </c>
      <c r="I32" s="19">
        <f t="shared" ref="I32" si="8">SUM(I25:I31)</f>
        <v>105.79</v>
      </c>
      <c r="J32" s="19">
        <f t="shared" ref="J32:L32" si="9">SUM(J25:J31)</f>
        <v>682.04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59</v>
      </c>
      <c r="F34" s="43">
        <v>212.5</v>
      </c>
      <c r="G34" s="43">
        <v>5.47</v>
      </c>
      <c r="H34" s="43">
        <v>2.9</v>
      </c>
      <c r="I34" s="43">
        <v>16.399999999999999</v>
      </c>
      <c r="J34" s="43">
        <v>112.8</v>
      </c>
      <c r="K34" s="44" t="s">
        <v>60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61</v>
      </c>
      <c r="F35" s="43">
        <v>90</v>
      </c>
      <c r="G35" s="43">
        <v>7.2</v>
      </c>
      <c r="H35" s="43">
        <v>13.68</v>
      </c>
      <c r="I35" s="43">
        <v>6</v>
      </c>
      <c r="J35" s="43">
        <v>183</v>
      </c>
      <c r="K35" s="44" t="s">
        <v>49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51</v>
      </c>
      <c r="F36" s="43">
        <v>150</v>
      </c>
      <c r="G36" s="43">
        <v>8.5500000000000007</v>
      </c>
      <c r="H36" s="43">
        <v>5.55</v>
      </c>
      <c r="I36" s="43">
        <v>41.4</v>
      </c>
      <c r="J36" s="43">
        <v>249</v>
      </c>
      <c r="K36" s="44">
        <v>401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41</v>
      </c>
      <c r="F37" s="43">
        <v>215</v>
      </c>
      <c r="G37" s="43">
        <v>0.2</v>
      </c>
      <c r="H37" s="43">
        <v>0.06</v>
      </c>
      <c r="I37" s="43">
        <v>15</v>
      </c>
      <c r="J37" s="43">
        <v>58</v>
      </c>
      <c r="K37" s="44">
        <v>430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48</v>
      </c>
      <c r="F38" s="43">
        <v>25</v>
      </c>
      <c r="G38" s="43">
        <v>2.68</v>
      </c>
      <c r="H38" s="43">
        <v>1.1299999999999999</v>
      </c>
      <c r="I38" s="43">
        <v>10.88</v>
      </c>
      <c r="J38" s="43">
        <v>68.5</v>
      </c>
      <c r="K38" s="44">
        <v>480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44</v>
      </c>
      <c r="F39" s="43">
        <v>35</v>
      </c>
      <c r="G39" s="43">
        <v>2.98</v>
      </c>
      <c r="H39" s="43">
        <v>1.1599999999999999</v>
      </c>
      <c r="I39" s="43">
        <v>14.88</v>
      </c>
      <c r="J39" s="43">
        <v>90.65</v>
      </c>
      <c r="K39" s="44">
        <v>481</v>
      </c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727.5</v>
      </c>
      <c r="G42" s="19">
        <f t="shared" ref="G42" si="10">SUM(G33:G41)</f>
        <v>27.08</v>
      </c>
      <c r="H42" s="19">
        <f t="shared" ref="H42" si="11">SUM(H33:H41)</f>
        <v>24.479999999999997</v>
      </c>
      <c r="I42" s="19">
        <f t="shared" ref="I42" si="12">SUM(I33:I41)</f>
        <v>104.55999999999999</v>
      </c>
      <c r="J42" s="19">
        <f t="shared" ref="J42:L42" si="13">SUM(J33:J41)</f>
        <v>761.94999999999993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1232.5</v>
      </c>
      <c r="G43" s="32">
        <f t="shared" ref="G43" si="14">G32+G42</f>
        <v>71.98</v>
      </c>
      <c r="H43" s="32">
        <f t="shared" ref="H43" si="15">H32+H42</f>
        <v>75.03</v>
      </c>
      <c r="I43" s="32">
        <f t="shared" ref="I43" si="16">I32+I42</f>
        <v>210.35</v>
      </c>
      <c r="J43" s="32">
        <f t="shared" ref="J43:L43" si="17">J32+J42</f>
        <v>1443.9899999999998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260</v>
      </c>
      <c r="G44" s="40">
        <v>10.06</v>
      </c>
      <c r="H44" s="40">
        <v>22.25</v>
      </c>
      <c r="I44" s="40">
        <v>35.83</v>
      </c>
      <c r="J44" s="40">
        <v>381.05</v>
      </c>
      <c r="K44" s="41">
        <v>228</v>
      </c>
      <c r="L44" s="40"/>
    </row>
    <row r="45" spans="1:12" ht="14.4" x14ac:dyDescent="0.3">
      <c r="A45" s="23"/>
      <c r="B45" s="15"/>
      <c r="C45" s="11"/>
      <c r="D45" s="6"/>
      <c r="E45" s="42" t="s">
        <v>46</v>
      </c>
      <c r="F45" s="43">
        <v>30</v>
      </c>
      <c r="G45" s="43">
        <v>7.32</v>
      </c>
      <c r="H45" s="43">
        <v>9.06</v>
      </c>
      <c r="I45" s="43"/>
      <c r="J45" s="43">
        <v>110.7</v>
      </c>
      <c r="K45" s="44">
        <v>13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47</v>
      </c>
      <c r="F46" s="43">
        <v>200</v>
      </c>
      <c r="G46" s="43">
        <v>3.9</v>
      </c>
      <c r="H46" s="43">
        <v>3.1</v>
      </c>
      <c r="I46" s="43">
        <v>25.16</v>
      </c>
      <c r="J46" s="43">
        <v>145</v>
      </c>
      <c r="K46" s="44">
        <v>434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70.44</v>
      </c>
      <c r="K47" s="44">
        <v>480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23.560000000000002</v>
      </c>
      <c r="H51" s="19">
        <f t="shared" ref="H51" si="19">SUM(H44:H50)</f>
        <v>34.650000000000006</v>
      </c>
      <c r="I51" s="19">
        <f t="shared" ref="I51" si="20">SUM(I44:I50)</f>
        <v>75.75</v>
      </c>
      <c r="J51" s="19">
        <f t="shared" ref="J51:L51" si="21">SUM(J44:J50)</f>
        <v>707.19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520</v>
      </c>
      <c r="G62" s="32">
        <f t="shared" ref="G62" si="26">G51+G61</f>
        <v>23.560000000000002</v>
      </c>
      <c r="H62" s="32">
        <f t="shared" ref="H62" si="27">H51+H61</f>
        <v>34.650000000000006</v>
      </c>
      <c r="I62" s="32">
        <f t="shared" ref="I62" si="28">I51+I61</f>
        <v>75.75</v>
      </c>
      <c r="J62" s="32">
        <f t="shared" ref="J62:L62" si="29">J51+J61</f>
        <v>707.19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70</v>
      </c>
      <c r="F63" s="40">
        <v>90</v>
      </c>
      <c r="G63" s="40">
        <v>14.58</v>
      </c>
      <c r="H63" s="40">
        <v>15.39</v>
      </c>
      <c r="I63" s="40">
        <v>15.3</v>
      </c>
      <c r="J63" s="40">
        <v>268.2</v>
      </c>
      <c r="K63" s="41">
        <v>347</v>
      </c>
      <c r="L63" s="40"/>
    </row>
    <row r="64" spans="1:12" ht="14.4" x14ac:dyDescent="0.3">
      <c r="A64" s="23"/>
      <c r="B64" s="15"/>
      <c r="C64" s="11"/>
      <c r="D64" s="6"/>
      <c r="E64" s="42" t="s">
        <v>51</v>
      </c>
      <c r="F64" s="43">
        <v>180</v>
      </c>
      <c r="G64" s="43">
        <v>10.26</v>
      </c>
      <c r="H64" s="43">
        <v>6.66</v>
      </c>
      <c r="I64" s="43">
        <v>49.68</v>
      </c>
      <c r="J64" s="43">
        <v>298.8</v>
      </c>
      <c r="K64" s="44" t="s">
        <v>62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41</v>
      </c>
      <c r="F65" s="43">
        <v>215</v>
      </c>
      <c r="G65" s="43">
        <v>0.2</v>
      </c>
      <c r="H65" s="43">
        <v>0.06</v>
      </c>
      <c r="I65" s="43">
        <v>15</v>
      </c>
      <c r="J65" s="43">
        <v>58</v>
      </c>
      <c r="K65" s="44">
        <v>430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48</v>
      </c>
      <c r="F66" s="43">
        <v>30</v>
      </c>
      <c r="G66" s="43">
        <v>2.2799999999999998</v>
      </c>
      <c r="H66" s="43">
        <v>0.24</v>
      </c>
      <c r="I66" s="43">
        <v>14.76</v>
      </c>
      <c r="J66" s="43">
        <v>70.44</v>
      </c>
      <c r="K66" s="44">
        <v>480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515</v>
      </c>
      <c r="G70" s="19">
        <f t="shared" ref="G70" si="30">SUM(G63:G69)</f>
        <v>27.32</v>
      </c>
      <c r="H70" s="19">
        <f t="shared" ref="H70" si="31">SUM(H63:H69)</f>
        <v>22.349999999999998</v>
      </c>
      <c r="I70" s="19">
        <f t="shared" ref="I70" si="32">SUM(I63:I69)</f>
        <v>94.740000000000009</v>
      </c>
      <c r="J70" s="19">
        <f t="shared" ref="J70:L70" si="33">SUM(J63:J69)</f>
        <v>695.44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515</v>
      </c>
      <c r="G81" s="32">
        <f t="shared" ref="G81" si="38">G70+G80</f>
        <v>27.32</v>
      </c>
      <c r="H81" s="32">
        <f t="shared" ref="H81" si="39">H70+H80</f>
        <v>22.349999999999998</v>
      </c>
      <c r="I81" s="32">
        <f t="shared" ref="I81" si="40">I70+I80</f>
        <v>94.740000000000009</v>
      </c>
      <c r="J81" s="32">
        <f t="shared" ref="J81:L81" si="41">J70+J80</f>
        <v>695.44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 t="s">
        <v>72</v>
      </c>
      <c r="G82" s="40">
        <v>19.399999999999999</v>
      </c>
      <c r="H82" s="40">
        <v>13.85</v>
      </c>
      <c r="I82" s="40">
        <v>96.95</v>
      </c>
      <c r="J82" s="40">
        <v>590</v>
      </c>
      <c r="K82" s="41">
        <v>679</v>
      </c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41</v>
      </c>
      <c r="F84" s="43">
        <v>215</v>
      </c>
      <c r="G84" s="43">
        <v>0.2</v>
      </c>
      <c r="H84" s="43">
        <v>0.06</v>
      </c>
      <c r="I84" s="43">
        <v>15</v>
      </c>
      <c r="J84" s="43">
        <v>58</v>
      </c>
      <c r="K84" s="44">
        <v>430</v>
      </c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 t="s">
        <v>67</v>
      </c>
      <c r="F86" s="43">
        <v>200</v>
      </c>
      <c r="G86" s="43"/>
      <c r="H86" s="43"/>
      <c r="I86" s="43">
        <v>24</v>
      </c>
      <c r="J86" s="43">
        <v>96</v>
      </c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v>665</v>
      </c>
      <c r="G89" s="19">
        <f t="shared" ref="G89" si="42">SUM(G82:G88)</f>
        <v>19.599999999999998</v>
      </c>
      <c r="H89" s="19">
        <f t="shared" ref="H89" si="43">SUM(H82:H88)</f>
        <v>13.91</v>
      </c>
      <c r="I89" s="19">
        <f t="shared" ref="I89" si="44">SUM(I82:I88)</f>
        <v>135.94999999999999</v>
      </c>
      <c r="J89" s="19">
        <f t="shared" ref="J89:L89" si="45">SUM(J82:J88)</f>
        <v>744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665</v>
      </c>
      <c r="G100" s="32">
        <f t="shared" ref="G100" si="50">G89+G99</f>
        <v>19.599999999999998</v>
      </c>
      <c r="H100" s="32">
        <f t="shared" ref="H100" si="51">H89+H99</f>
        <v>13.91</v>
      </c>
      <c r="I100" s="32">
        <f t="shared" ref="I100" si="52">I89+I99</f>
        <v>135.94999999999999</v>
      </c>
      <c r="J100" s="32">
        <f t="shared" ref="J100:L100" si="53">J89+J99</f>
        <v>744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7.2</v>
      </c>
      <c r="H101" s="40">
        <v>13.68</v>
      </c>
      <c r="I101" s="40">
        <v>6</v>
      </c>
      <c r="J101" s="40">
        <v>183</v>
      </c>
      <c r="K101" s="41" t="s">
        <v>50</v>
      </c>
      <c r="L101" s="40"/>
    </row>
    <row r="102" spans="1:12" ht="14.4" x14ac:dyDescent="0.3">
      <c r="A102" s="23"/>
      <c r="B102" s="15"/>
      <c r="C102" s="11"/>
      <c r="D102" s="6"/>
      <c r="E102" s="42" t="s">
        <v>39</v>
      </c>
      <c r="F102" s="43">
        <v>180</v>
      </c>
      <c r="G102" s="43">
        <v>6.12</v>
      </c>
      <c r="H102" s="43">
        <v>4.5</v>
      </c>
      <c r="I102" s="43">
        <v>28.8</v>
      </c>
      <c r="J102" s="43">
        <v>180</v>
      </c>
      <c r="K102" s="44" t="s">
        <v>73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215</v>
      </c>
      <c r="G103" s="43">
        <v>0.2</v>
      </c>
      <c r="H103" s="43">
        <v>0.06</v>
      </c>
      <c r="I103" s="43">
        <v>15</v>
      </c>
      <c r="J103" s="43">
        <v>58</v>
      </c>
      <c r="K103" s="44">
        <v>430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70.44</v>
      </c>
      <c r="K104" s="44">
        <v>480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515</v>
      </c>
      <c r="G108" s="19">
        <f t="shared" ref="G108:J108" si="54">SUM(G101:G107)</f>
        <v>15.799999999999999</v>
      </c>
      <c r="H108" s="19">
        <f t="shared" si="54"/>
        <v>18.479999999999997</v>
      </c>
      <c r="I108" s="19">
        <f t="shared" si="54"/>
        <v>64.56</v>
      </c>
      <c r="J108" s="19">
        <f t="shared" si="54"/>
        <v>491.44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515</v>
      </c>
      <c r="G119" s="32">
        <f t="shared" ref="G119" si="58">G108+G118</f>
        <v>15.799999999999999</v>
      </c>
      <c r="H119" s="32">
        <f t="shared" ref="H119" si="59">H108+H118</f>
        <v>18.479999999999997</v>
      </c>
      <c r="I119" s="32">
        <f t="shared" ref="I119" si="60">I108+I118</f>
        <v>64.56</v>
      </c>
      <c r="J119" s="32">
        <f t="shared" ref="J119:L119" si="61">J108+J118</f>
        <v>491.44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90</v>
      </c>
      <c r="G120" s="40">
        <v>5.49</v>
      </c>
      <c r="H120" s="40">
        <v>18.899999999999999</v>
      </c>
      <c r="I120" s="40">
        <v>10.199999999999999</v>
      </c>
      <c r="J120" s="40">
        <v>233.1</v>
      </c>
      <c r="K120" s="41">
        <v>422.3</v>
      </c>
      <c r="L120" s="40"/>
    </row>
    <row r="121" spans="1:12" ht="14.4" x14ac:dyDescent="0.3">
      <c r="A121" s="14"/>
      <c r="B121" s="15"/>
      <c r="C121" s="11"/>
      <c r="D121" s="6"/>
      <c r="E121" s="42" t="s">
        <v>51</v>
      </c>
      <c r="F121" s="43">
        <v>180</v>
      </c>
      <c r="G121" s="43">
        <v>10.26</v>
      </c>
      <c r="H121" s="43">
        <v>6.66</v>
      </c>
      <c r="I121" s="43">
        <v>49.68</v>
      </c>
      <c r="J121" s="43">
        <v>298.8</v>
      </c>
      <c r="K121" s="44" t="s">
        <v>62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41</v>
      </c>
      <c r="F122" s="43">
        <v>215</v>
      </c>
      <c r="G122" s="43">
        <v>0.2</v>
      </c>
      <c r="H122" s="43">
        <v>0.06</v>
      </c>
      <c r="I122" s="43">
        <v>15</v>
      </c>
      <c r="J122" s="43">
        <v>58</v>
      </c>
      <c r="K122" s="44">
        <v>430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48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70.44</v>
      </c>
      <c r="K123" s="44">
        <v>480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515</v>
      </c>
      <c r="G127" s="19">
        <f t="shared" ref="G127:J127" si="62">SUM(G120:G126)</f>
        <v>18.23</v>
      </c>
      <c r="H127" s="19">
        <f t="shared" si="62"/>
        <v>25.859999999999996</v>
      </c>
      <c r="I127" s="19">
        <f t="shared" si="62"/>
        <v>89.64</v>
      </c>
      <c r="J127" s="19">
        <f t="shared" si="62"/>
        <v>660.33999999999992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515</v>
      </c>
      <c r="G138" s="32">
        <f t="shared" ref="G138" si="66">G127+G137</f>
        <v>18.23</v>
      </c>
      <c r="H138" s="32">
        <f t="shared" ref="H138" si="67">H127+H137</f>
        <v>25.859999999999996</v>
      </c>
      <c r="I138" s="32">
        <f t="shared" ref="I138" si="68">I127+I137</f>
        <v>89.64</v>
      </c>
      <c r="J138" s="32">
        <f t="shared" ref="J138:L138" si="69">J127+J137</f>
        <v>660.33999999999992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53</v>
      </c>
      <c r="F139" s="40">
        <v>260</v>
      </c>
      <c r="G139" s="40">
        <v>10.06</v>
      </c>
      <c r="H139" s="40">
        <v>22.25</v>
      </c>
      <c r="I139" s="40">
        <v>35.83</v>
      </c>
      <c r="J139" s="40">
        <v>381.05</v>
      </c>
      <c r="K139" s="41">
        <v>228</v>
      </c>
      <c r="L139" s="40"/>
    </row>
    <row r="140" spans="1:12" ht="14.4" x14ac:dyDescent="0.3">
      <c r="A140" s="23"/>
      <c r="B140" s="15"/>
      <c r="C140" s="11"/>
      <c r="D140" s="6"/>
      <c r="E140" s="42" t="s">
        <v>46</v>
      </c>
      <c r="F140" s="43">
        <v>30</v>
      </c>
      <c r="G140" s="43">
        <v>7.32</v>
      </c>
      <c r="H140" s="43">
        <v>9.06</v>
      </c>
      <c r="I140" s="43"/>
      <c r="J140" s="43">
        <v>110.7</v>
      </c>
      <c r="K140" s="44">
        <v>13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54</v>
      </c>
      <c r="F141" s="43">
        <v>215</v>
      </c>
      <c r="G141" s="43">
        <v>0.2</v>
      </c>
      <c r="H141" s="43">
        <v>0.06</v>
      </c>
      <c r="I141" s="43">
        <v>15</v>
      </c>
      <c r="J141" s="43">
        <v>58</v>
      </c>
      <c r="K141" s="44">
        <v>430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48</v>
      </c>
      <c r="F142" s="43">
        <v>25</v>
      </c>
      <c r="G142" s="43">
        <v>2.68</v>
      </c>
      <c r="H142" s="43">
        <v>1.1299999999999999</v>
      </c>
      <c r="I142" s="43">
        <v>10.88</v>
      </c>
      <c r="J142" s="43">
        <v>68.5</v>
      </c>
      <c r="K142" s="44">
        <v>480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20.260000000000002</v>
      </c>
      <c r="H146" s="19">
        <f t="shared" si="70"/>
        <v>32.5</v>
      </c>
      <c r="I146" s="19">
        <f t="shared" si="70"/>
        <v>61.71</v>
      </c>
      <c r="J146" s="19">
        <f t="shared" si="70"/>
        <v>618.25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530</v>
      </c>
      <c r="G157" s="32">
        <f t="shared" ref="G157" si="74">G146+G156</f>
        <v>20.260000000000002</v>
      </c>
      <c r="H157" s="32">
        <f t="shared" ref="H157" si="75">H146+H156</f>
        <v>32.5</v>
      </c>
      <c r="I157" s="32">
        <f t="shared" ref="I157" si="76">I146+I156</f>
        <v>61.71</v>
      </c>
      <c r="J157" s="32">
        <f t="shared" ref="J157:L157" si="77">J146+J156</f>
        <v>618.25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90</v>
      </c>
      <c r="G158" s="40">
        <v>14.58</v>
      </c>
      <c r="H158" s="40">
        <v>15.39</v>
      </c>
      <c r="I158" s="40">
        <v>15.3</v>
      </c>
      <c r="J158" s="40">
        <v>268.2</v>
      </c>
      <c r="K158" s="41">
        <v>347</v>
      </c>
      <c r="L158" s="40"/>
    </row>
    <row r="159" spans="1:12" ht="14.4" x14ac:dyDescent="0.3">
      <c r="A159" s="23"/>
      <c r="B159" s="15"/>
      <c r="C159" s="11"/>
      <c r="D159" s="6"/>
      <c r="E159" s="42" t="s">
        <v>55</v>
      </c>
      <c r="F159" s="43">
        <v>180</v>
      </c>
      <c r="G159" s="43">
        <v>4.32</v>
      </c>
      <c r="H159" s="43">
        <v>4.5</v>
      </c>
      <c r="I159" s="43">
        <v>34.74</v>
      </c>
      <c r="J159" s="43">
        <v>196.2</v>
      </c>
      <c r="K159" s="44" t="s">
        <v>64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215</v>
      </c>
      <c r="G160" s="43">
        <v>0.2</v>
      </c>
      <c r="H160" s="43">
        <v>0.06</v>
      </c>
      <c r="I160" s="43">
        <v>15</v>
      </c>
      <c r="J160" s="43">
        <v>58</v>
      </c>
      <c r="K160" s="44">
        <v>430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48</v>
      </c>
      <c r="F161" s="43">
        <v>25</v>
      </c>
      <c r="G161" s="43">
        <v>2.68</v>
      </c>
      <c r="H161" s="43">
        <v>1.1299999999999999</v>
      </c>
      <c r="I161" s="43">
        <v>10.88</v>
      </c>
      <c r="J161" s="43">
        <v>68.5</v>
      </c>
      <c r="K161" s="44">
        <v>480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21.779999999999998</v>
      </c>
      <c r="H165" s="19">
        <f t="shared" si="78"/>
        <v>21.08</v>
      </c>
      <c r="I165" s="19">
        <f t="shared" si="78"/>
        <v>75.92</v>
      </c>
      <c r="J165" s="19">
        <f t="shared" si="78"/>
        <v>590.9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510</v>
      </c>
      <c r="G176" s="32">
        <f t="shared" ref="G176" si="82">G165+G175</f>
        <v>21.779999999999998</v>
      </c>
      <c r="H176" s="32">
        <f t="shared" ref="H176" si="83">H165+H175</f>
        <v>21.08</v>
      </c>
      <c r="I176" s="32">
        <f t="shared" ref="I176" si="84">I165+I175</f>
        <v>75.92</v>
      </c>
      <c r="J176" s="32">
        <f t="shared" ref="J176:L176" si="85">J165+J175</f>
        <v>590.9</v>
      </c>
      <c r="K176" s="32"/>
      <c r="L176" s="32">
        <f t="shared" si="85"/>
        <v>0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175</v>
      </c>
      <c r="G177" s="40">
        <v>24.45</v>
      </c>
      <c r="H177" s="40">
        <v>18.62</v>
      </c>
      <c r="I177" s="40">
        <v>38.369999999999997</v>
      </c>
      <c r="J177" s="40">
        <v>430</v>
      </c>
      <c r="K177" s="41">
        <v>297</v>
      </c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54</v>
      </c>
      <c r="F179" s="43">
        <v>215</v>
      </c>
      <c r="G179" s="43">
        <v>0.2</v>
      </c>
      <c r="H179" s="43">
        <v>0.06</v>
      </c>
      <c r="I179" s="43">
        <v>15</v>
      </c>
      <c r="J179" s="43">
        <v>58</v>
      </c>
      <c r="K179" s="44">
        <v>430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48</v>
      </c>
      <c r="F180" s="43">
        <v>25</v>
      </c>
      <c r="G180" s="43">
        <v>2.68</v>
      </c>
      <c r="H180" s="43">
        <v>1.1299999999999999</v>
      </c>
      <c r="I180" s="43">
        <v>10.88</v>
      </c>
      <c r="J180" s="43">
        <v>68.5</v>
      </c>
      <c r="K180" s="44">
        <v>480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67</v>
      </c>
      <c r="F182" s="43">
        <v>200</v>
      </c>
      <c r="G182" s="43"/>
      <c r="H182" s="43"/>
      <c r="I182" s="43"/>
      <c r="J182" s="43">
        <v>24</v>
      </c>
      <c r="K182" s="44">
        <v>96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615</v>
      </c>
      <c r="G184" s="19">
        <f t="shared" ref="G184:J184" si="86">SUM(G177:G183)</f>
        <v>27.33</v>
      </c>
      <c r="H184" s="19">
        <f t="shared" si="86"/>
        <v>19.809999999999999</v>
      </c>
      <c r="I184" s="19">
        <f t="shared" si="86"/>
        <v>64.25</v>
      </c>
      <c r="J184" s="19">
        <f t="shared" si="86"/>
        <v>580.5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615</v>
      </c>
      <c r="G195" s="32">
        <f t="shared" ref="G195" si="90">G184+G194</f>
        <v>27.33</v>
      </c>
      <c r="H195" s="32">
        <f t="shared" ref="H195" si="91">H184+H194</f>
        <v>19.809999999999999</v>
      </c>
      <c r="I195" s="32">
        <f t="shared" ref="I195" si="92">I184+I194</f>
        <v>64.25</v>
      </c>
      <c r="J195" s="32">
        <f t="shared" ref="J195:L195" si="93">J184+J194</f>
        <v>580.5</v>
      </c>
      <c r="K195" s="32"/>
      <c r="L195" s="32">
        <f t="shared" si="93"/>
        <v>0</v>
      </c>
    </row>
    <row r="196" spans="1:12" x14ac:dyDescent="0.25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683.25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28.720999999999993</v>
      </c>
      <c r="H196" s="34">
        <f t="shared" si="94"/>
        <v>28.683</v>
      </c>
      <c r="I196" s="34">
        <f t="shared" si="94"/>
        <v>109.92100000000001</v>
      </c>
      <c r="J196" s="34">
        <f t="shared" si="94"/>
        <v>771.48399999999992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шк№8</cp:lastModifiedBy>
  <cp:lastPrinted>2025-04-02T05:34:47Z</cp:lastPrinted>
  <dcterms:created xsi:type="dcterms:W3CDTF">2022-05-16T14:23:56Z</dcterms:created>
  <dcterms:modified xsi:type="dcterms:W3CDTF">2025-04-02T05:52:45Z</dcterms:modified>
</cp:coreProperties>
</file>